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14496" windowHeight="5928" activeTab="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<sst xmlns="http://schemas.openxmlformats.org/spreadsheetml/2006/main" count="318" uniqueCount="132">
  <si>
    <t>Eröffnung</t>
  </si>
  <si>
    <t>ATK St. Paul</t>
  </si>
  <si>
    <t>Adi Streit</t>
  </si>
  <si>
    <t>Festmesse</t>
  </si>
  <si>
    <t>Stiftschor</t>
  </si>
  <si>
    <t>Michael Schadler</t>
  </si>
  <si>
    <t>Mit Pauken und Trompeten</t>
  </si>
  <si>
    <t>Chorkonzert</t>
  </si>
  <si>
    <t>Madrigalchor</t>
  </si>
  <si>
    <t>Kammerkonzert</t>
  </si>
  <si>
    <t>Moser, Bartolomey</t>
  </si>
  <si>
    <t>Moser</t>
  </si>
  <si>
    <t>Gamben, Ballett</t>
  </si>
  <si>
    <t>Sa. 16.07.</t>
  </si>
  <si>
    <t>Wiener Instrumentalsolisten</t>
  </si>
  <si>
    <t>Do. 21.07.</t>
  </si>
  <si>
    <t>Fister</t>
  </si>
  <si>
    <t>AIMS</t>
  </si>
  <si>
    <t>Dr. v. Künsberg-Sarre</t>
  </si>
  <si>
    <t>Orchesterkonzert</t>
  </si>
  <si>
    <t>Trio Canoris</t>
  </si>
  <si>
    <t>Fellner Markus</t>
  </si>
  <si>
    <t>?</t>
  </si>
  <si>
    <t>Kammerorchester</t>
  </si>
  <si>
    <t>Cello Harfe</t>
  </si>
  <si>
    <t>Hyazintha Andrej</t>
  </si>
  <si>
    <t>Borowska-Isser</t>
  </si>
  <si>
    <t>Frauenchor LIPA Dravograd</t>
  </si>
  <si>
    <t>Cello, Klavier</t>
  </si>
  <si>
    <t>Klavier, Cello, Klarinette</t>
  </si>
  <si>
    <t>Eichinger</t>
  </si>
  <si>
    <t>Andrej</t>
  </si>
  <si>
    <t>Th. Schatzdorfer</t>
  </si>
  <si>
    <t>Klaus Kuchling</t>
  </si>
  <si>
    <t>Robert Gritsch</t>
  </si>
  <si>
    <t>plus Bus u. 
Instrumententransport</t>
  </si>
  <si>
    <t>Jazz</t>
  </si>
  <si>
    <t>Klezmer</t>
  </si>
  <si>
    <t>Dr. Winkler</t>
  </si>
  <si>
    <t>Di. 21.06</t>
  </si>
  <si>
    <t>Schülerkonzert</t>
  </si>
  <si>
    <t>MS Unteres Lavanttal</t>
  </si>
  <si>
    <t>Schildberger</t>
  </si>
  <si>
    <t>Artrium</t>
  </si>
  <si>
    <t>Stiftskirche</t>
  </si>
  <si>
    <t>Sommerrefektorium, Kirche</t>
  </si>
  <si>
    <t>Quartett</t>
  </si>
  <si>
    <t>TOTENTANZ Werke von H.Distler und  H. Schütz</t>
  </si>
  <si>
    <t>Liederabend</t>
  </si>
  <si>
    <t>Sa. 18.06.</t>
  </si>
  <si>
    <t xml:space="preserve"> ca.€ 600 
Videoübertragung</t>
  </si>
  <si>
    <t>von der Orgelempore</t>
  </si>
  <si>
    <t>Sa. 30.07.</t>
  </si>
  <si>
    <t xml:space="preserve">So. 15.05. </t>
  </si>
  <si>
    <t>Sa. 14.05.</t>
  </si>
  <si>
    <t>Mi. 06.07.</t>
  </si>
  <si>
    <t>Schadler</t>
  </si>
  <si>
    <t>So. 10.07.</t>
  </si>
  <si>
    <t>Do. 04.08.</t>
  </si>
  <si>
    <t>Do. 09.08.</t>
  </si>
  <si>
    <t>Streichquartett des Konse</t>
  </si>
  <si>
    <t>I. Csarnecki/ Steppan Lieder</t>
  </si>
  <si>
    <t>Isabel Csarnecki</t>
  </si>
  <si>
    <t>dän. Knabenchor / Stiftschor</t>
  </si>
  <si>
    <t xml:space="preserve">Madrigalchor: </t>
  </si>
  <si>
    <t>Belcanto Meisterklasse Abschlusskonzert</t>
  </si>
  <si>
    <t>Sa. 11.06.</t>
  </si>
  <si>
    <t>Fr. 24.06.</t>
  </si>
  <si>
    <t>So. 26.06</t>
  </si>
  <si>
    <t>Sa. 03.07.</t>
  </si>
  <si>
    <t>Mezzosopran, Klavier</t>
  </si>
  <si>
    <t>So. 12.06.</t>
  </si>
  <si>
    <t>Stifstkirche</t>
  </si>
  <si>
    <t>William Byrd: Mass for four Voices</t>
  </si>
  <si>
    <t>Chorus Cellensis</t>
  </si>
  <si>
    <t>So. 29.05.</t>
  </si>
  <si>
    <t>Sa. 04.06</t>
  </si>
  <si>
    <r>
      <t xml:space="preserve">Konzerte 2016 </t>
    </r>
    <r>
      <rPr>
        <sz val="10"/>
        <rFont val="Calibri"/>
        <family val="2"/>
        <scheme val="minor"/>
      </rPr>
      <t>Stand 25.09.</t>
    </r>
  </si>
  <si>
    <t>Belvederegarten (Konvikt)</t>
  </si>
  <si>
    <t>Renaissancekonzert</t>
  </si>
  <si>
    <t>Strawinskys Hochzeitstanz </t>
  </si>
  <si>
    <t>Barockkonzert mit 3 Trompeten, Pauken &amp; Orgel</t>
  </si>
  <si>
    <t>Dr. Ferdinand Fast</t>
  </si>
  <si>
    <t xml:space="preserve">TOTENTANZ Werke von H.Distler und  H. Schütz, Sax-Improvisationen von Michael Erian, Continuo Quartett, </t>
  </si>
  <si>
    <t>Distlers Texte zum Totentanz gesprochen d. Schauspieler</t>
  </si>
  <si>
    <t>hyazinthandrej@gmail.com</t>
  </si>
  <si>
    <t>adolf.streit@ktn.gde.at</t>
  </si>
  <si>
    <t>michael.schadler@student.kug.ac.at</t>
  </si>
  <si>
    <t>joanna.borowska-isser@kug.ac.at joanna.niederdorfer@kug.ac.at</t>
  </si>
  <si>
    <t>thomas.schatzdorfer@aon.at</t>
  </si>
  <si>
    <t>georg.winkler@musikum-salzburg.at</t>
  </si>
  <si>
    <t>klaus.kuchling@aon.at</t>
  </si>
  <si>
    <t>walter_schildberger@yahoo.de</t>
  </si>
  <si>
    <t>liselottemoser@utanet.at</t>
  </si>
  <si>
    <t>ro.gritsch@gmx.at</t>
  </si>
  <si>
    <t>eichinger-karl@aon.at</t>
  </si>
  <si>
    <t>elisabeth.fister@gmx.net</t>
  </si>
  <si>
    <t>aims@aimsgraz.at</t>
  </si>
  <si>
    <t>tschaessleif@gmx.at</t>
  </si>
  <si>
    <t>michael.schadler@student.kug.ac.at Rikke@denjyskesangskole.dk</t>
  </si>
  <si>
    <t>isabell.czarnecki@gmx.at</t>
  </si>
  <si>
    <t>ord.fast@aon.at</t>
  </si>
  <si>
    <t>Kompostionen von Ph. Fellner</t>
  </si>
  <si>
    <t>Spatzenmesse</t>
  </si>
  <si>
    <t xml:space="preserve">Georg Philipp Telemann (1681 - 1767): Concerto in D-Dur für 3 Trompeten, Pauken und Orgel
Johann Sebastian Bach (1685-1750): Jesu bleibet meine Freude (Choral aus der Kantate BWV 147)
Johann Pachelbel (1653-1706): Kanon (Orgel)
Georg Friedrich Händel (1685-1759): Suite aus der Wassermusik (Ouvertüre – Hornpipe – Menuett – Lentemente – Bourrée)
Johann Sebastian Bach (1685-1750): Air (aus der Orchestersuite)
Francesco Manfredini (1684-1762): Concerto für 3 Trompeten, Pauken und Orgel
</t>
  </si>
  <si>
    <t xml:space="preserve">TOTENTANZ Werke von H.Distler und  H. Schütz, Sax-Improvisationen von Michael Erian, Continuo Quartett, Distlers Texte zum Totentanz gesprochen </t>
  </si>
  <si>
    <t xml:space="preserve">I. Csarnecki/ </t>
  </si>
  <si>
    <t>u.a Steppan:  Lieder von Th. Bernhard</t>
  </si>
  <si>
    <t>vorläufiges Programm</t>
  </si>
  <si>
    <t>Kontaktperson</t>
  </si>
  <si>
    <t>Adolf Streit</t>
  </si>
  <si>
    <t xml:space="preserve">DER WEG IN DIE ROMANTIK
Franz Schubert: „Trockne Blumen“ D 802, Introduktion und Variationen für Klavier und Flöte
Robert Schumann: Kinderszenen op. 15
Robert Schumann: 3 Romanzen für Oboe und Klavier op. 94
Camille Sainst Saens: Sonate für Fagott und Klavier op. 168
Madeleine Dring: Trio for Flute, Oboe and Piano
</t>
  </si>
  <si>
    <t>TOTENTANZ H.Distler und  H. Schütz</t>
  </si>
  <si>
    <t>Beethoven über Glinka bis hin zu Brahms.</t>
  </si>
  <si>
    <t>Barockkonzert mit 3 Trompeten, Pauken &amp; Orgel  von der Orgelempore</t>
  </si>
  <si>
    <t xml:space="preserve">R. Schumann: Fantasiestücke 0p. 73                                                             J. Brahms: Sonate in F-Dur op. 99                                                                   F. Liszt: Die Zelle in Nonnenwerth  S 382                                                                  Camille Saint-Saens: Sonate c-Moll op. 32 </t>
  </si>
  <si>
    <t xml:space="preserve">Georg Philipp Telemann: Concerto in D-Dur für 3 Trompeten, Pauken und Orgel
Johann Sebastian Bach : Jesu bleibet meine Freude (Choral aus der Kantate BWV 147)
Johann Pachelbel : Kanon (Orgel)
Georg Friedrich Händel: Suite aus der Wassermusik (Ouvertüre – Hornpipe – Menuett – Lentemente – Bourrée)
Johann Sebastian Bach: Air (aus der Orchestersuite)
Francesco Manfredini : Concerto für 3 Trompeten, Pauken und Orgel
</t>
  </si>
  <si>
    <t>Isang Yun(1917-1995) : Duo für Harfe und Violoncello  (1984)                                                              Michail Glinka: The Lark (arr. Ksenia Erdeli)                                                                                                                                    Johann Sebastian Bach: Suite Nr 105 in c-Moll                                                                    Franz Schubert: Sonate in a-moll  D. 821</t>
  </si>
  <si>
    <t>Streichquartett des KONSE</t>
  </si>
  <si>
    <t>Isabell Csarnecki/ Andreas Gassner</t>
  </si>
  <si>
    <r>
      <t xml:space="preserve">Konzerte 2016 </t>
    </r>
    <r>
      <rPr>
        <sz val="10"/>
        <rFont val="Calibri"/>
        <family val="2"/>
        <scheme val="minor"/>
      </rPr>
      <t>Stand 25.01.</t>
    </r>
  </si>
  <si>
    <r>
      <rPr>
        <b/>
        <sz val="8"/>
        <color rgb="FF000000"/>
        <rFont val="Arial"/>
        <family val="2"/>
      </rPr>
      <t>musica sonare</t>
    </r>
    <r>
      <rPr>
        <sz val="8"/>
        <color rgb="FF000000"/>
        <rFont val="Arial"/>
        <family val="2"/>
      </rPr>
      <t xml:space="preserve">                     Thomas Schatzdorfer, Trompete                        Volker Hemedinger, Trompete,                      Katja Bielefeld, Orgel bzw. Klavier,                             Martin Köberl, Trompete, Sebastian Pauzenberger, Pauken </t>
    </r>
  </si>
  <si>
    <r>
      <rPr>
        <b/>
        <sz val="8"/>
        <color theme="1"/>
        <rFont val="Calibri"/>
        <family val="2"/>
        <scheme val="minor"/>
      </rPr>
      <t xml:space="preserve">Trio Canoris:  </t>
    </r>
    <r>
      <rPr>
        <sz val="8"/>
        <color theme="1"/>
        <rFont val="Calibri"/>
        <family val="2"/>
        <scheme val="minor"/>
      </rPr>
      <t xml:space="preserve">                                                Akemi Fukuzaki - Klavier, Kenta Uno - Violoncello, Markus Fellner - Klarinette</t>
    </r>
  </si>
  <si>
    <t>Hyazintha Andrej  /                    Rahel Schweizer</t>
  </si>
  <si>
    <t>Studenten der MusikUni Graz</t>
  </si>
  <si>
    <t>Programm</t>
  </si>
  <si>
    <t>Barbara Moser,                            Franz Bartolomey</t>
  </si>
  <si>
    <r>
      <t xml:space="preserve">Consort "anima mea" </t>
    </r>
    <r>
      <rPr>
        <sz val="8"/>
        <color theme="1"/>
        <rFont val="Arial"/>
        <family val="2"/>
      </rPr>
      <t>Beatrice Schmid-Buchebner,                                                                                          Sopran le pescatrici, Historischer Tanz
Hildegard Gritsch, Rezitation 
Leitung: Gabi Hollauf</t>
    </r>
  </si>
  <si>
    <t>Belvederegarten (od. Konvikt)</t>
  </si>
  <si>
    <r>
      <rPr>
        <b/>
        <sz val="8"/>
        <color theme="1"/>
        <rFont val="Arial Narrow"/>
        <family val="2"/>
      </rPr>
      <t xml:space="preserve">Sing we and dance it: Lieder und Tänze der höfischen Kultur Viola da gamba Consort „anima mea“                                                                </t>
    </r>
    <r>
      <rPr>
        <sz val="8"/>
        <color theme="1"/>
        <rFont val="Arial Narrow"/>
        <family val="2"/>
      </rPr>
      <t xml:space="preserve">        Christopher Simpson: Intrada, Gavotte in G                                                                                                          Henry Purcell : Nymphs and Shepherds aus: “Orpheus Britannicus”, Collection of Songs                                                                                                         Anthony Holborn : Paradizo  William Byrd: My Mind to Me a Kingdom is
aus: Dow Partbooks                                                                                                   Anthony Holborn: Pavane, The Night Watch, Galiard, The Honey Suckle                                                                                                        Georg Friedrich Händel: Lascia ch’io pianga
aus: “Rinaldo”                                                                                                          Anonym: Strawberry Leaves My Robin is to the Greenwood gone                                                                                                                  Henry Purcell: Dido’s Lament
Aus: “Dido and Aeneas"                                                                                   Anonym: Le Vieux Canarye
aus einem Ballet de Court, 1654                                                                            John Dowland: The King of Denmark’s Galiard, Lacrimae Antiquae, The Earl of Essex Galiard                                                                                                        William Byrd: Come, pretty Babe, Lullaby-Song                                                                                                William Brade: Comoedianten Tanz, 
Hennen sein Tanz, Der Satyrn Tanz                                                                     John Dowland: Sleep, wayward Thoughts                                                      Thomas Morely: Sing we and chant it</t>
    </r>
    <r>
      <rPr>
        <b/>
        <sz val="8"/>
        <color theme="1"/>
        <rFont val="Arial Narrow"/>
        <family val="2"/>
      </rPr>
      <t xml:space="preserve">
</t>
    </r>
    <r>
      <rPr>
        <sz val="8"/>
        <color theme="1"/>
        <rFont val="Arial Narrow"/>
        <family val="2"/>
      </rPr>
      <t xml:space="preserve">
</t>
    </r>
  </si>
  <si>
    <t xml:space="preserve">Mozart: Krönungsmesse, </t>
  </si>
  <si>
    <t xml:space="preserve">TOTENTANZ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</si>
</sst>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theme="1"/>
      <name val="Monospace"/>
    </font>
    <font>
      <b/>
      <i/>
      <sz val="11"/>
      <color rgb="FF000000"/>
      <name val="Monospace"/>
    </font>
    <font>
      <sz val="12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Alignme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1" xfId="0" applyFont="1" applyBorder="1"/>
    <xf numFmtId="0" fontId="6" fillId="0" borderId="0" xfId="0" applyFont="1"/>
    <xf numFmtId="0" fontId="3" fillId="0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3" fillId="0" borderId="0" xfId="0" applyFont="1" applyFill="1"/>
    <xf numFmtId="0" fontId="2" fillId="0" borderId="1" xfId="0" applyFont="1" applyFill="1" applyBorder="1" applyAlignment="1"/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16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6" fillId="3" borderId="1" xfId="0" applyFont="1" applyFill="1" applyBorder="1"/>
    <xf numFmtId="0" fontId="2" fillId="3" borderId="1" xfId="0" applyFont="1" applyFill="1" applyBorder="1" applyAlignment="1"/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" fillId="0" borderId="3" xfId="0" applyFont="1" applyFill="1" applyBorder="1"/>
    <xf numFmtId="0" fontId="5" fillId="0" borderId="1" xfId="0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11" fillId="0" borderId="0" xfId="0" applyFont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12" fillId="0" borderId="1" xfId="0" applyFont="1" applyBorder="1"/>
    <xf numFmtId="0" fontId="12" fillId="0" borderId="0" xfId="0" applyFont="1" applyFill="1" applyBorder="1"/>
    <xf numFmtId="0" fontId="12" fillId="0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0" borderId="0" xfId="0" applyFont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2" xfId="0" applyFont="1" applyBorder="1"/>
    <xf numFmtId="0" fontId="2" fillId="0" borderId="5" xfId="0" applyFont="1" applyFill="1" applyBorder="1"/>
    <xf numFmtId="0" fontId="7" fillId="0" borderId="1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 wrapText="1"/>
    </xf>
    <xf numFmtId="0" fontId="14" fillId="0" borderId="1" xfId="2" applyFont="1" applyFill="1" applyBorder="1" applyAlignment="1" applyProtection="1">
      <alignment vertical="top"/>
    </xf>
    <xf numFmtId="0" fontId="8" fillId="0" borderId="1" xfId="0" applyFont="1" applyBorder="1"/>
    <xf numFmtId="0" fontId="15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/>
    <xf numFmtId="0" fontId="6" fillId="0" borderId="1" xfId="0" applyFont="1" applyFill="1" applyBorder="1" applyAlignment="1">
      <alignment vertical="top" wrapText="1"/>
    </xf>
    <xf numFmtId="0" fontId="17" fillId="0" borderId="0" xfId="0" applyFont="1"/>
    <xf numFmtId="0" fontId="18" fillId="0" borderId="0" xfId="0" applyFont="1" applyAlignment="1">
      <alignment horizontal="left" indent="2"/>
    </xf>
    <xf numFmtId="0" fontId="19" fillId="0" borderId="0" xfId="0" applyFont="1"/>
    <xf numFmtId="0" fontId="19" fillId="0" borderId="0" xfId="0" applyFont="1" applyAlignment="1">
      <alignment horizontal="left" indent="15"/>
    </xf>
    <xf numFmtId="0" fontId="14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6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3" xfId="0" applyFont="1" applyFill="1" applyBorder="1" applyAlignment="1">
      <alignment vertical="top"/>
    </xf>
    <xf numFmtId="16" fontId="3" fillId="0" borderId="1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/>
    </xf>
    <xf numFmtId="0" fontId="22" fillId="2" borderId="1" xfId="0" applyFont="1" applyFill="1" applyBorder="1"/>
    <xf numFmtId="0" fontId="8" fillId="0" borderId="1" xfId="0" applyFont="1" applyBorder="1" applyAlignment="1">
      <alignment horizontal="center"/>
    </xf>
    <xf numFmtId="0" fontId="15" fillId="0" borderId="8" xfId="0" applyFont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3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</cellXfs>
  <cellStyles count="3">
    <cellStyle name="Hyperlink" xfId="2" builtinId="8"/>
    <cellStyle name="Standard" xfId="0" builtinId="0"/>
    <cellStyle name="Sti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chinger-karl@aon.at" TargetMode="External"/><Relationship Id="rId1" Type="http://schemas.openxmlformats.org/officeDocument/2006/relationships/hyperlink" Target="mailto:thomas.schatzdorfer@aon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opLeftCell="A13" workbookViewId="0">
      <selection activeCell="F20" sqref="A1:F20"/>
    </sheetView>
  </sheetViews>
  <sheetFormatPr baseColWidth="10" defaultRowHeight="14.4"/>
  <cols>
    <col min="1" max="1" width="9.109375" style="6" customWidth="1"/>
    <col min="2" max="2" width="17.44140625" style="2" customWidth="1"/>
    <col min="3" max="3" width="20.44140625" style="6" customWidth="1"/>
    <col min="4" max="4" width="27.21875" style="10" bestFit="1" customWidth="1"/>
    <col min="5" max="6" width="18.44140625" style="2" customWidth="1"/>
    <col min="7" max="7" width="13.5546875" style="2" customWidth="1"/>
    <col min="8" max="8" width="24.33203125" style="43" customWidth="1"/>
    <col min="9" max="9" width="6" style="6" customWidth="1"/>
    <col min="10" max="10" width="9.5546875" style="4" customWidth="1"/>
  </cols>
  <sheetData>
    <row r="1" spans="1:10">
      <c r="A1" s="35" t="s">
        <v>77</v>
      </c>
      <c r="B1" s="36"/>
      <c r="C1" s="7"/>
      <c r="D1" s="9"/>
      <c r="E1" s="1"/>
      <c r="F1" s="1" t="s">
        <v>108</v>
      </c>
      <c r="G1" s="1" t="s">
        <v>109</v>
      </c>
      <c r="H1" s="39"/>
      <c r="I1" s="5"/>
      <c r="J1" s="3"/>
    </row>
    <row r="2" spans="1:10" ht="21.6">
      <c r="A2" s="11" t="s">
        <v>54</v>
      </c>
      <c r="B2" s="12" t="s">
        <v>43</v>
      </c>
      <c r="C2" s="11" t="s">
        <v>0</v>
      </c>
      <c r="D2" s="13"/>
      <c r="E2" s="17" t="s">
        <v>1</v>
      </c>
      <c r="F2" s="17" t="s">
        <v>102</v>
      </c>
      <c r="G2" s="12" t="s">
        <v>110</v>
      </c>
      <c r="H2" s="40" t="s">
        <v>86</v>
      </c>
      <c r="I2" s="14">
        <v>0</v>
      </c>
      <c r="J2" s="12"/>
    </row>
    <row r="3" spans="1:10">
      <c r="A3" s="11" t="s">
        <v>53</v>
      </c>
      <c r="B3" s="12" t="s">
        <v>44</v>
      </c>
      <c r="C3" s="11" t="s">
        <v>3</v>
      </c>
      <c r="D3" s="13"/>
      <c r="E3" s="12" t="s">
        <v>4</v>
      </c>
      <c r="F3" s="12" t="s">
        <v>103</v>
      </c>
      <c r="G3" s="12" t="s">
        <v>5</v>
      </c>
      <c r="H3" s="41" t="s">
        <v>87</v>
      </c>
      <c r="I3" s="11">
        <v>1500</v>
      </c>
      <c r="J3" s="15"/>
    </row>
    <row r="4" spans="1:10" s="8" customFormat="1" ht="21.6">
      <c r="A4" s="24" t="s">
        <v>75</v>
      </c>
      <c r="B4" s="25" t="s">
        <v>45</v>
      </c>
      <c r="C4" s="38" t="s">
        <v>65</v>
      </c>
      <c r="D4" s="26"/>
      <c r="E4" s="27"/>
      <c r="F4" s="27"/>
      <c r="G4" s="25" t="s">
        <v>26</v>
      </c>
      <c r="H4" s="42" t="s">
        <v>88</v>
      </c>
      <c r="I4" s="24" t="s">
        <v>22</v>
      </c>
      <c r="J4" s="27"/>
    </row>
    <row r="5" spans="1:10" s="52" customFormat="1" ht="214.2">
      <c r="A5" s="28" t="s">
        <v>76</v>
      </c>
      <c r="B5" s="29" t="s">
        <v>44</v>
      </c>
      <c r="C5" s="49" t="s">
        <v>6</v>
      </c>
      <c r="D5" s="30" t="s">
        <v>51</v>
      </c>
      <c r="E5" s="50" t="s">
        <v>81</v>
      </c>
      <c r="F5" s="56" t="s">
        <v>104</v>
      </c>
      <c r="G5" s="51" t="s">
        <v>32</v>
      </c>
      <c r="H5" s="54" t="s">
        <v>89</v>
      </c>
      <c r="I5" s="28">
        <v>1500</v>
      </c>
      <c r="J5" s="31" t="s">
        <v>50</v>
      </c>
    </row>
    <row r="6" spans="1:10">
      <c r="A6" s="11" t="s">
        <v>66</v>
      </c>
      <c r="B6" s="12" t="s">
        <v>44</v>
      </c>
      <c r="C6" s="11" t="s">
        <v>36</v>
      </c>
      <c r="D6" s="34" t="s">
        <v>80</v>
      </c>
      <c r="E6" s="46" t="s">
        <v>37</v>
      </c>
      <c r="F6" s="12"/>
      <c r="G6" s="48" t="s">
        <v>38</v>
      </c>
      <c r="H6" s="41" t="s">
        <v>90</v>
      </c>
      <c r="I6" s="11">
        <v>1000</v>
      </c>
      <c r="J6" s="17"/>
    </row>
    <row r="7" spans="1:10">
      <c r="A7" s="11" t="s">
        <v>71</v>
      </c>
      <c r="B7" s="12" t="s">
        <v>72</v>
      </c>
      <c r="C7" s="11" t="s">
        <v>3</v>
      </c>
      <c r="D7" s="9"/>
      <c r="E7" s="47" t="s">
        <v>74</v>
      </c>
      <c r="F7" s="57" t="s">
        <v>73</v>
      </c>
      <c r="G7" s="2" t="s">
        <v>82</v>
      </c>
      <c r="H7" s="43" t="s">
        <v>101</v>
      </c>
      <c r="I7" s="11">
        <v>0</v>
      </c>
      <c r="J7" s="17"/>
    </row>
    <row r="8" spans="1:10" s="52" customFormat="1" ht="61.2">
      <c r="A8" s="28" t="s">
        <v>49</v>
      </c>
      <c r="B8" s="29" t="s">
        <v>44</v>
      </c>
      <c r="C8" s="28" t="s">
        <v>7</v>
      </c>
      <c r="D8" s="58" t="s">
        <v>112</v>
      </c>
      <c r="E8" s="29" t="s">
        <v>8</v>
      </c>
      <c r="F8" s="59" t="s">
        <v>105</v>
      </c>
      <c r="G8" s="60" t="s">
        <v>33</v>
      </c>
      <c r="H8" s="61" t="s">
        <v>91</v>
      </c>
      <c r="I8" s="28">
        <v>6000</v>
      </c>
      <c r="J8" s="29"/>
    </row>
    <row r="9" spans="1:10" s="32" customFormat="1">
      <c r="A9" s="28" t="s">
        <v>39</v>
      </c>
      <c r="B9" s="29" t="s">
        <v>44</v>
      </c>
      <c r="C9" s="28" t="s">
        <v>40</v>
      </c>
      <c r="D9" s="30"/>
      <c r="E9" s="29" t="s">
        <v>41</v>
      </c>
      <c r="F9" s="29"/>
      <c r="G9" s="29" t="s">
        <v>42</v>
      </c>
      <c r="H9" s="44" t="s">
        <v>92</v>
      </c>
      <c r="I9" s="28">
        <v>0</v>
      </c>
      <c r="J9" s="31"/>
    </row>
    <row r="10" spans="1:10">
      <c r="A10" s="11" t="s">
        <v>67</v>
      </c>
      <c r="B10" s="12" t="s">
        <v>44</v>
      </c>
      <c r="C10" s="11" t="s">
        <v>9</v>
      </c>
      <c r="D10" s="13" t="s">
        <v>28</v>
      </c>
      <c r="E10" s="12" t="s">
        <v>10</v>
      </c>
      <c r="F10" s="12"/>
      <c r="G10" s="12" t="s">
        <v>11</v>
      </c>
      <c r="H10" s="41" t="s">
        <v>93</v>
      </c>
      <c r="I10" s="11">
        <v>3300</v>
      </c>
      <c r="J10" s="15"/>
    </row>
    <row r="11" spans="1:10">
      <c r="A11" s="11" t="s">
        <v>68</v>
      </c>
      <c r="B11" s="12" t="s">
        <v>44</v>
      </c>
      <c r="C11" s="11" t="s">
        <v>3</v>
      </c>
      <c r="D11" s="13"/>
      <c r="E11" s="12" t="s">
        <v>27</v>
      </c>
      <c r="F11" s="12"/>
      <c r="G11" s="12"/>
      <c r="H11" s="41"/>
      <c r="I11" s="11">
        <v>500</v>
      </c>
      <c r="J11" s="15"/>
    </row>
    <row r="12" spans="1:10">
      <c r="A12" s="11" t="s">
        <v>69</v>
      </c>
      <c r="B12" s="12" t="s">
        <v>78</v>
      </c>
      <c r="C12" s="11" t="s">
        <v>79</v>
      </c>
      <c r="D12" s="13"/>
      <c r="E12" s="12" t="s">
        <v>12</v>
      </c>
      <c r="F12" s="12"/>
      <c r="G12" s="12" t="s">
        <v>34</v>
      </c>
      <c r="H12" s="41" t="s">
        <v>94</v>
      </c>
      <c r="I12" s="11">
        <v>2500</v>
      </c>
      <c r="J12" s="15"/>
    </row>
    <row r="13" spans="1:10" ht="21.6">
      <c r="A13" s="11" t="s">
        <v>55</v>
      </c>
      <c r="B13" s="12" t="s">
        <v>44</v>
      </c>
      <c r="C13" s="11" t="s">
        <v>7</v>
      </c>
      <c r="D13" s="13" t="s">
        <v>63</v>
      </c>
      <c r="E13" s="12"/>
      <c r="F13" s="12"/>
      <c r="G13" s="12" t="s">
        <v>56</v>
      </c>
      <c r="H13" s="45" t="s">
        <v>99</v>
      </c>
      <c r="I13" s="11">
        <v>2000</v>
      </c>
      <c r="J13" s="15"/>
    </row>
    <row r="14" spans="1:10">
      <c r="A14" s="11" t="s">
        <v>57</v>
      </c>
      <c r="B14" s="12" t="s">
        <v>44</v>
      </c>
      <c r="C14" s="11" t="s">
        <v>9</v>
      </c>
      <c r="D14" s="13" t="s">
        <v>24</v>
      </c>
      <c r="E14" s="12" t="s">
        <v>25</v>
      </c>
      <c r="F14" s="12"/>
      <c r="G14" s="12" t="s">
        <v>31</v>
      </c>
      <c r="H14" s="41" t="s">
        <v>85</v>
      </c>
      <c r="I14" s="11">
        <v>1200</v>
      </c>
      <c r="J14" s="15"/>
    </row>
    <row r="15" spans="1:10" s="52" customFormat="1" ht="132.6">
      <c r="A15" s="28" t="s">
        <v>13</v>
      </c>
      <c r="B15" s="29" t="s">
        <v>44</v>
      </c>
      <c r="C15" s="28" t="s">
        <v>23</v>
      </c>
      <c r="D15" s="30"/>
      <c r="E15" s="29" t="s">
        <v>14</v>
      </c>
      <c r="F15" s="53" t="s">
        <v>111</v>
      </c>
      <c r="G15" s="29" t="s">
        <v>30</v>
      </c>
      <c r="H15" s="54" t="s">
        <v>95</v>
      </c>
      <c r="I15" s="28">
        <v>2200</v>
      </c>
      <c r="J15" s="29"/>
    </row>
    <row r="16" spans="1:10">
      <c r="A16" s="11" t="s">
        <v>15</v>
      </c>
      <c r="B16" s="12" t="s">
        <v>44</v>
      </c>
      <c r="C16" s="11" t="s">
        <v>46</v>
      </c>
      <c r="D16" s="13"/>
      <c r="E16" s="21" t="s">
        <v>60</v>
      </c>
      <c r="F16" s="55"/>
      <c r="G16" s="12" t="s">
        <v>16</v>
      </c>
      <c r="H16" s="41" t="s">
        <v>96</v>
      </c>
      <c r="I16" s="11">
        <v>2400</v>
      </c>
      <c r="J16" s="15"/>
    </row>
    <row r="17" spans="1:10" s="8" customFormat="1" ht="31.8">
      <c r="A17" s="22" t="s">
        <v>52</v>
      </c>
      <c r="B17" s="12" t="s">
        <v>44</v>
      </c>
      <c r="C17" s="11" t="s">
        <v>19</v>
      </c>
      <c r="D17" s="13"/>
      <c r="E17" s="12" t="s">
        <v>17</v>
      </c>
      <c r="F17" s="55"/>
      <c r="G17" s="12" t="s">
        <v>18</v>
      </c>
      <c r="H17" s="41" t="s">
        <v>97</v>
      </c>
      <c r="I17" s="11">
        <v>4000</v>
      </c>
      <c r="J17" s="17" t="s">
        <v>35</v>
      </c>
    </row>
    <row r="18" spans="1:10" s="8" customFormat="1">
      <c r="A18" s="11" t="s">
        <v>58</v>
      </c>
      <c r="B18" s="12" t="s">
        <v>44</v>
      </c>
      <c r="C18" s="11" t="s">
        <v>48</v>
      </c>
      <c r="D18" s="13" t="s">
        <v>70</v>
      </c>
      <c r="E18" s="12" t="s">
        <v>106</v>
      </c>
      <c r="F18" s="55" t="s">
        <v>107</v>
      </c>
      <c r="G18" s="12" t="s">
        <v>62</v>
      </c>
      <c r="H18" s="43" t="s">
        <v>100</v>
      </c>
      <c r="I18" s="11">
        <v>1000</v>
      </c>
      <c r="J18" s="15"/>
    </row>
    <row r="19" spans="1:10">
      <c r="A19" s="11" t="s">
        <v>59</v>
      </c>
      <c r="B19" s="12" t="s">
        <v>44</v>
      </c>
      <c r="C19" s="11" t="s">
        <v>9</v>
      </c>
      <c r="D19" s="13" t="s">
        <v>29</v>
      </c>
      <c r="E19" s="12" t="s">
        <v>20</v>
      </c>
      <c r="F19" s="55"/>
      <c r="G19" s="12" t="s">
        <v>21</v>
      </c>
      <c r="H19" s="41" t="s">
        <v>98</v>
      </c>
      <c r="I19" s="11">
        <v>1000</v>
      </c>
      <c r="J19" s="15"/>
    </row>
    <row r="20" spans="1:10">
      <c r="A20" s="5"/>
      <c r="B20" s="1"/>
      <c r="C20" s="5"/>
      <c r="D20" s="9"/>
      <c r="E20" s="1"/>
      <c r="F20" s="55"/>
      <c r="G20" s="1"/>
      <c r="H20" s="39"/>
      <c r="I20" s="5">
        <f>SUM(I2:I19)</f>
        <v>30100</v>
      </c>
      <c r="J20" s="3"/>
    </row>
    <row r="22" spans="1:10">
      <c r="A22" s="23"/>
    </row>
    <row r="23" spans="1:10">
      <c r="C23" s="2"/>
      <c r="D23" s="6"/>
    </row>
    <row r="25" spans="1:10">
      <c r="F25" s="43"/>
    </row>
    <row r="27" spans="1:10">
      <c r="F27" s="43"/>
    </row>
    <row r="29" spans="1:10">
      <c r="F29" s="43"/>
    </row>
    <row r="31" spans="1:10">
      <c r="F31" s="43"/>
    </row>
    <row r="33" spans="6:6">
      <c r="F33" s="43"/>
    </row>
    <row r="35" spans="6:6">
      <c r="F35" s="43"/>
    </row>
    <row r="37" spans="6:6">
      <c r="F37" s="43"/>
    </row>
    <row r="39" spans="6:6">
      <c r="F39" s="43"/>
    </row>
    <row r="41" spans="6:6">
      <c r="F41" s="43"/>
    </row>
    <row r="43" spans="6:6">
      <c r="F43" s="43"/>
    </row>
    <row r="45" spans="6:6">
      <c r="F45" s="43"/>
    </row>
    <row r="47" spans="6:6">
      <c r="F47" s="43"/>
    </row>
    <row r="49" spans="6:6">
      <c r="F49" s="43"/>
    </row>
    <row r="51" spans="6:6">
      <c r="F51" s="43"/>
    </row>
    <row r="53" spans="6:6">
      <c r="F53" s="43"/>
    </row>
    <row r="55" spans="6:6">
      <c r="F55" s="43"/>
    </row>
    <row r="57" spans="6:6">
      <c r="F57" s="43"/>
    </row>
  </sheetData>
  <hyperlinks>
    <hyperlink ref="H5" r:id="rId1"/>
    <hyperlink ref="H15" r:id="rId2"/>
  </hyperlinks>
  <pageMargins left="0.70866141732283472" right="0.70866141732283472" top="0.78740157480314965" bottom="0.78740157480314965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D29" sqref="D29"/>
    </sheetView>
  </sheetViews>
  <sheetFormatPr baseColWidth="10" defaultRowHeight="14.4"/>
  <sheetData>
    <row r="1" spans="1:6">
      <c r="A1" s="35" t="s">
        <v>77</v>
      </c>
      <c r="B1" s="36"/>
      <c r="C1" s="7"/>
      <c r="D1" s="9"/>
      <c r="E1" s="1"/>
      <c r="F1" s="1"/>
    </row>
    <row r="2" spans="1:6">
      <c r="A2" s="11" t="s">
        <v>54</v>
      </c>
      <c r="B2" s="12" t="s">
        <v>43</v>
      </c>
      <c r="C2" s="11" t="s">
        <v>0</v>
      </c>
      <c r="D2" s="13"/>
      <c r="E2" s="12" t="s">
        <v>1</v>
      </c>
      <c r="F2" s="12" t="s">
        <v>2</v>
      </c>
    </row>
    <row r="3" spans="1:6">
      <c r="A3" s="11" t="s">
        <v>53</v>
      </c>
      <c r="B3" s="12" t="s">
        <v>44</v>
      </c>
      <c r="C3" s="11" t="s">
        <v>3</v>
      </c>
      <c r="D3" s="13"/>
      <c r="E3" s="12" t="s">
        <v>4</v>
      </c>
      <c r="F3" s="12" t="s">
        <v>5</v>
      </c>
    </row>
    <row r="4" spans="1:6" ht="31.8">
      <c r="A4" s="24" t="s">
        <v>75</v>
      </c>
      <c r="B4" s="25" t="s">
        <v>45</v>
      </c>
      <c r="C4" s="38" t="s">
        <v>65</v>
      </c>
      <c r="D4" s="26"/>
      <c r="E4" s="27"/>
      <c r="F4" s="25" t="s">
        <v>26</v>
      </c>
    </row>
    <row r="5" spans="1:6" ht="42">
      <c r="A5" s="11" t="s">
        <v>76</v>
      </c>
      <c r="B5" s="12" t="s">
        <v>44</v>
      </c>
      <c r="C5" s="16" t="s">
        <v>6</v>
      </c>
      <c r="D5" s="13" t="s">
        <v>51</v>
      </c>
      <c r="E5" s="37" t="s">
        <v>81</v>
      </c>
      <c r="F5" s="12" t="s">
        <v>32</v>
      </c>
    </row>
    <row r="6" spans="1:6">
      <c r="A6" s="11" t="s">
        <v>66</v>
      </c>
      <c r="B6" s="12" t="s">
        <v>44</v>
      </c>
      <c r="C6" s="11" t="s">
        <v>36</v>
      </c>
      <c r="D6" s="18" t="s">
        <v>80</v>
      </c>
      <c r="E6" s="33" t="s">
        <v>37</v>
      </c>
      <c r="F6" s="12" t="s">
        <v>38</v>
      </c>
    </row>
    <row r="7" spans="1:6">
      <c r="A7" s="11" t="s">
        <v>71</v>
      </c>
      <c r="B7" s="12" t="s">
        <v>72</v>
      </c>
      <c r="C7" s="11" t="s">
        <v>3</v>
      </c>
      <c r="D7" s="34" t="s">
        <v>73</v>
      </c>
      <c r="E7" s="1" t="s">
        <v>74</v>
      </c>
      <c r="F7" s="2" t="s">
        <v>82</v>
      </c>
    </row>
    <row r="8" spans="1:6">
      <c r="A8" s="11" t="s">
        <v>49</v>
      </c>
      <c r="B8" s="12" t="s">
        <v>44</v>
      </c>
      <c r="C8" s="11" t="s">
        <v>7</v>
      </c>
      <c r="D8" s="19" t="s">
        <v>47</v>
      </c>
      <c r="E8" s="12" t="s">
        <v>8</v>
      </c>
      <c r="F8" s="20" t="s">
        <v>33</v>
      </c>
    </row>
    <row r="9" spans="1:6">
      <c r="A9" s="28" t="s">
        <v>39</v>
      </c>
      <c r="B9" s="29" t="s">
        <v>44</v>
      </c>
      <c r="C9" s="28" t="s">
        <v>40</v>
      </c>
      <c r="D9" s="30"/>
      <c r="E9" s="29" t="s">
        <v>41</v>
      </c>
      <c r="F9" s="29" t="s">
        <v>42</v>
      </c>
    </row>
    <row r="10" spans="1:6">
      <c r="A10" s="11" t="s">
        <v>67</v>
      </c>
      <c r="B10" s="12" t="s">
        <v>44</v>
      </c>
      <c r="C10" s="11" t="s">
        <v>9</v>
      </c>
      <c r="D10" s="13" t="s">
        <v>28</v>
      </c>
      <c r="E10" s="12" t="s">
        <v>10</v>
      </c>
      <c r="F10" s="12" t="s">
        <v>11</v>
      </c>
    </row>
    <row r="11" spans="1:6">
      <c r="A11" s="11" t="s">
        <v>68</v>
      </c>
      <c r="B11" s="12" t="s">
        <v>44</v>
      </c>
      <c r="C11" s="11" t="s">
        <v>3</v>
      </c>
      <c r="D11" s="13"/>
      <c r="E11" s="12" t="s">
        <v>27</v>
      </c>
      <c r="F11" s="12"/>
    </row>
    <row r="12" spans="1:6">
      <c r="A12" s="11" t="s">
        <v>69</v>
      </c>
      <c r="B12" s="12" t="s">
        <v>78</v>
      </c>
      <c r="C12" s="11" t="s">
        <v>79</v>
      </c>
      <c r="D12" s="13"/>
      <c r="E12" s="12" t="s">
        <v>12</v>
      </c>
      <c r="F12" s="12" t="s">
        <v>34</v>
      </c>
    </row>
    <row r="13" spans="1:6">
      <c r="A13" s="11" t="s">
        <v>55</v>
      </c>
      <c r="B13" s="12" t="s">
        <v>44</v>
      </c>
      <c r="C13" s="11" t="s">
        <v>7</v>
      </c>
      <c r="D13" s="13" t="s">
        <v>63</v>
      </c>
      <c r="E13" s="12"/>
      <c r="F13" s="12" t="s">
        <v>56</v>
      </c>
    </row>
    <row r="14" spans="1:6">
      <c r="A14" s="11" t="s">
        <v>57</v>
      </c>
      <c r="B14" s="12" t="s">
        <v>44</v>
      </c>
      <c r="C14" s="11" t="s">
        <v>9</v>
      </c>
      <c r="D14" s="13" t="s">
        <v>24</v>
      </c>
      <c r="E14" s="12" t="s">
        <v>25</v>
      </c>
      <c r="F14" s="12" t="s">
        <v>31</v>
      </c>
    </row>
    <row r="15" spans="1:6">
      <c r="A15" s="11" t="s">
        <v>13</v>
      </c>
      <c r="B15" s="12" t="s">
        <v>44</v>
      </c>
      <c r="C15" s="11" t="s">
        <v>23</v>
      </c>
      <c r="D15" s="13"/>
      <c r="E15" s="12" t="s">
        <v>14</v>
      </c>
      <c r="F15" s="12" t="s">
        <v>30</v>
      </c>
    </row>
    <row r="16" spans="1:6">
      <c r="A16" s="11" t="s">
        <v>15</v>
      </c>
      <c r="B16" s="12" t="s">
        <v>44</v>
      </c>
      <c r="C16" s="11" t="s">
        <v>46</v>
      </c>
      <c r="D16" s="13"/>
      <c r="E16" s="21" t="s">
        <v>60</v>
      </c>
      <c r="F16" s="12" t="s">
        <v>16</v>
      </c>
    </row>
    <row r="17" spans="1:6">
      <c r="A17" s="22" t="s">
        <v>52</v>
      </c>
      <c r="B17" s="12" t="s">
        <v>44</v>
      </c>
      <c r="C17" s="11" t="s">
        <v>19</v>
      </c>
      <c r="D17" s="13"/>
      <c r="E17" s="12" t="s">
        <v>17</v>
      </c>
      <c r="F17" s="12" t="s">
        <v>18</v>
      </c>
    </row>
    <row r="18" spans="1:6">
      <c r="A18" s="11" t="s">
        <v>58</v>
      </c>
      <c r="B18" s="12" t="s">
        <v>44</v>
      </c>
      <c r="C18" s="11" t="s">
        <v>48</v>
      </c>
      <c r="D18" s="13" t="s">
        <v>70</v>
      </c>
      <c r="E18" s="12" t="s">
        <v>61</v>
      </c>
      <c r="F18" s="12" t="s">
        <v>62</v>
      </c>
    </row>
    <row r="19" spans="1:6">
      <c r="A19" s="11" t="s">
        <v>59</v>
      </c>
      <c r="B19" s="12" t="s">
        <v>44</v>
      </c>
      <c r="C19" s="11" t="s">
        <v>9</v>
      </c>
      <c r="D19" s="13" t="s">
        <v>29</v>
      </c>
      <c r="E19" s="12" t="s">
        <v>20</v>
      </c>
      <c r="F19" s="12" t="s">
        <v>21</v>
      </c>
    </row>
    <row r="20" spans="1:6">
      <c r="A20" s="5"/>
      <c r="B20" s="1"/>
      <c r="C20" s="5"/>
      <c r="D20" s="9"/>
      <c r="E20" s="1"/>
      <c r="F20" s="1"/>
    </row>
    <row r="21" spans="1:6">
      <c r="A21" s="6"/>
      <c r="B21" s="2"/>
      <c r="C21" s="6"/>
      <c r="D21" s="10"/>
      <c r="E21" s="2"/>
      <c r="F21" s="2"/>
    </row>
    <row r="22" spans="1:6">
      <c r="A22" s="23" t="s">
        <v>64</v>
      </c>
      <c r="B22" s="2" t="s">
        <v>83</v>
      </c>
      <c r="C22" s="6"/>
      <c r="D22" s="10"/>
      <c r="E22" s="2"/>
      <c r="F22" s="2"/>
    </row>
    <row r="23" spans="1:6">
      <c r="B23" s="2" t="s">
        <v>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Layout" zoomScaleNormal="100" workbookViewId="0">
      <selection activeCell="D12" sqref="D12"/>
    </sheetView>
  </sheetViews>
  <sheetFormatPr baseColWidth="10" defaultRowHeight="14.4"/>
  <cols>
    <col min="1" max="1" width="10.33203125" style="52" customWidth="1"/>
    <col min="2" max="2" width="12.44140625" customWidth="1"/>
    <col min="3" max="3" width="19.6640625" style="80" bestFit="1" customWidth="1"/>
    <col min="4" max="4" width="21.109375" style="52" bestFit="1" customWidth="1"/>
    <col min="5" max="5" width="18.44140625" style="52" bestFit="1" customWidth="1"/>
    <col min="6" max="6" width="42.21875" customWidth="1"/>
  </cols>
  <sheetData>
    <row r="1" spans="1:6">
      <c r="A1" s="97" t="s">
        <v>120</v>
      </c>
      <c r="B1" s="98"/>
      <c r="C1" s="99"/>
      <c r="D1" s="75"/>
      <c r="E1" s="85"/>
      <c r="F1" s="94" t="s">
        <v>125</v>
      </c>
    </row>
    <row r="2" spans="1:6">
      <c r="A2" s="28" t="s">
        <v>54</v>
      </c>
      <c r="B2" s="12" t="s">
        <v>43</v>
      </c>
      <c r="C2" s="102" t="s">
        <v>0</v>
      </c>
      <c r="D2" s="30"/>
      <c r="E2" s="92" t="s">
        <v>1</v>
      </c>
      <c r="F2" s="17" t="s">
        <v>102</v>
      </c>
    </row>
    <row r="3" spans="1:6">
      <c r="A3" s="28" t="s">
        <v>53</v>
      </c>
      <c r="B3" s="12" t="s">
        <v>44</v>
      </c>
      <c r="C3" s="102" t="s">
        <v>3</v>
      </c>
      <c r="D3" s="30"/>
      <c r="E3" s="90" t="s">
        <v>4</v>
      </c>
      <c r="F3" s="12" t="s">
        <v>130</v>
      </c>
    </row>
    <row r="4" spans="1:6" s="52" customFormat="1" ht="20.399999999999999">
      <c r="A4" s="62" t="s">
        <v>75</v>
      </c>
      <c r="B4" s="63" t="s">
        <v>44</v>
      </c>
      <c r="C4" s="103" t="s">
        <v>65</v>
      </c>
      <c r="D4" s="64"/>
      <c r="E4" s="93" t="s">
        <v>124</v>
      </c>
      <c r="F4" s="63"/>
    </row>
    <row r="5" spans="1:6" ht="102">
      <c r="A5" s="28" t="s">
        <v>76</v>
      </c>
      <c r="B5" s="29" t="s">
        <v>44</v>
      </c>
      <c r="C5" s="104" t="s">
        <v>6</v>
      </c>
      <c r="D5" s="69" t="s">
        <v>114</v>
      </c>
      <c r="E5" s="50" t="s">
        <v>121</v>
      </c>
      <c r="F5" s="56" t="s">
        <v>116</v>
      </c>
    </row>
    <row r="6" spans="1:6">
      <c r="A6" s="28" t="s">
        <v>66</v>
      </c>
      <c r="B6" s="12" t="s">
        <v>44</v>
      </c>
      <c r="C6" s="102" t="s">
        <v>36</v>
      </c>
      <c r="D6" s="76" t="s">
        <v>80</v>
      </c>
      <c r="E6" s="86" t="s">
        <v>37</v>
      </c>
      <c r="F6" s="12"/>
    </row>
    <row r="7" spans="1:6">
      <c r="A7" s="28" t="s">
        <v>71</v>
      </c>
      <c r="B7" s="12" t="s">
        <v>72</v>
      </c>
      <c r="C7" s="102" t="s">
        <v>3</v>
      </c>
      <c r="D7" s="75"/>
      <c r="E7" s="89" t="s">
        <v>74</v>
      </c>
      <c r="F7" s="74" t="s">
        <v>73</v>
      </c>
    </row>
    <row r="8" spans="1:6" ht="30.6">
      <c r="A8" s="28" t="s">
        <v>49</v>
      </c>
      <c r="B8" s="29" t="s">
        <v>44</v>
      </c>
      <c r="C8" s="102" t="s">
        <v>7</v>
      </c>
      <c r="D8" s="58" t="s">
        <v>131</v>
      </c>
      <c r="E8" s="90" t="s">
        <v>8</v>
      </c>
      <c r="F8" s="31" t="s">
        <v>105</v>
      </c>
    </row>
    <row r="9" spans="1:6">
      <c r="A9" s="28" t="s">
        <v>39</v>
      </c>
      <c r="B9" s="29" t="s">
        <v>44</v>
      </c>
      <c r="C9" s="102" t="s">
        <v>40</v>
      </c>
      <c r="D9" s="30"/>
      <c r="E9" s="90" t="s">
        <v>41</v>
      </c>
      <c r="F9" s="29"/>
    </row>
    <row r="10" spans="1:6" ht="42">
      <c r="A10" s="28" t="s">
        <v>67</v>
      </c>
      <c r="B10" s="12" t="s">
        <v>44</v>
      </c>
      <c r="C10" s="102" t="s">
        <v>9</v>
      </c>
      <c r="D10" s="30" t="s">
        <v>28</v>
      </c>
      <c r="E10" s="92" t="s">
        <v>126</v>
      </c>
      <c r="F10" s="17" t="s">
        <v>115</v>
      </c>
    </row>
    <row r="11" spans="1:6">
      <c r="A11" s="28" t="s">
        <v>68</v>
      </c>
      <c r="B11" s="12" t="s">
        <v>44</v>
      </c>
      <c r="C11" s="102" t="s">
        <v>3</v>
      </c>
      <c r="D11" s="30"/>
      <c r="E11" s="90" t="s">
        <v>27</v>
      </c>
      <c r="F11" s="12"/>
    </row>
    <row r="12" spans="1:6" ht="228" customHeight="1">
      <c r="A12" s="28" t="s">
        <v>69</v>
      </c>
      <c r="B12" s="31" t="s">
        <v>128</v>
      </c>
      <c r="C12" s="102" t="s">
        <v>79</v>
      </c>
      <c r="D12" s="49" t="s">
        <v>12</v>
      </c>
      <c r="E12" s="100" t="s">
        <v>127</v>
      </c>
      <c r="F12" s="101" t="s">
        <v>129</v>
      </c>
    </row>
    <row r="13" spans="1:6">
      <c r="A13" s="28" t="s">
        <v>55</v>
      </c>
      <c r="B13" s="12" t="s">
        <v>44</v>
      </c>
      <c r="C13" s="102" t="s">
        <v>7</v>
      </c>
      <c r="D13" s="30" t="s">
        <v>63</v>
      </c>
      <c r="E13" s="29"/>
      <c r="F13" s="95"/>
    </row>
    <row r="14" spans="1:6" ht="42">
      <c r="A14" s="28" t="s">
        <v>57</v>
      </c>
      <c r="B14" s="12" t="s">
        <v>44</v>
      </c>
      <c r="C14" s="102" t="s">
        <v>9</v>
      </c>
      <c r="D14" s="30" t="s">
        <v>24</v>
      </c>
      <c r="E14" s="92" t="s">
        <v>123</v>
      </c>
      <c r="F14" s="96" t="s">
        <v>117</v>
      </c>
    </row>
    <row r="15" spans="1:6" ht="81.599999999999994">
      <c r="A15" s="28" t="s">
        <v>13</v>
      </c>
      <c r="B15" s="29" t="s">
        <v>44</v>
      </c>
      <c r="C15" s="102" t="s">
        <v>23</v>
      </c>
      <c r="D15" s="30"/>
      <c r="E15" s="90" t="s">
        <v>14</v>
      </c>
      <c r="F15" s="65" t="s">
        <v>111</v>
      </c>
    </row>
    <row r="16" spans="1:6">
      <c r="A16" s="28" t="s">
        <v>15</v>
      </c>
      <c r="B16" s="12" t="s">
        <v>44</v>
      </c>
      <c r="C16" s="102" t="s">
        <v>46</v>
      </c>
      <c r="D16" s="30"/>
      <c r="E16" s="91" t="s">
        <v>118</v>
      </c>
      <c r="F16" s="55"/>
    </row>
    <row r="17" spans="1:8">
      <c r="A17" s="82" t="s">
        <v>52</v>
      </c>
      <c r="B17" s="12" t="s">
        <v>44</v>
      </c>
      <c r="C17" s="102" t="s">
        <v>19</v>
      </c>
      <c r="D17" s="30"/>
      <c r="E17" s="90" t="s">
        <v>17</v>
      </c>
      <c r="F17" s="55"/>
    </row>
    <row r="18" spans="1:8">
      <c r="A18" s="28" t="s">
        <v>58</v>
      </c>
      <c r="B18" s="12" t="s">
        <v>44</v>
      </c>
      <c r="C18" s="102" t="s">
        <v>48</v>
      </c>
      <c r="D18" s="30" t="s">
        <v>70</v>
      </c>
      <c r="E18" s="90" t="s">
        <v>119</v>
      </c>
      <c r="F18" s="55" t="s">
        <v>107</v>
      </c>
    </row>
    <row r="19" spans="1:8" ht="40.799999999999997">
      <c r="A19" s="83" t="s">
        <v>59</v>
      </c>
      <c r="B19" s="81" t="s">
        <v>44</v>
      </c>
      <c r="C19" s="105" t="s">
        <v>9</v>
      </c>
      <c r="D19" s="77" t="s">
        <v>29</v>
      </c>
      <c r="E19" s="87" t="s">
        <v>122</v>
      </c>
      <c r="F19" s="67" t="s">
        <v>113</v>
      </c>
    </row>
    <row r="20" spans="1:8">
      <c r="A20" s="84"/>
      <c r="B20" s="68"/>
      <c r="C20" s="79"/>
      <c r="D20" s="78"/>
      <c r="E20" s="88"/>
      <c r="F20" s="66"/>
    </row>
    <row r="21" spans="1:8" ht="15.6">
      <c r="F21" s="72"/>
      <c r="G21" s="72"/>
    </row>
    <row r="22" spans="1:8" ht="15.6">
      <c r="G22" s="72"/>
    </row>
    <row r="23" spans="1:8" ht="15.6">
      <c r="G23" s="72"/>
    </row>
    <row r="24" spans="1:8" ht="15.6">
      <c r="G24" s="72"/>
    </row>
    <row r="25" spans="1:8" ht="15.6">
      <c r="F25" s="72"/>
    </row>
    <row r="26" spans="1:8" ht="15.6">
      <c r="F26" s="73"/>
    </row>
    <row r="27" spans="1:8" ht="15.6">
      <c r="F27" s="73"/>
      <c r="H27" s="73"/>
    </row>
    <row r="28" spans="1:8" ht="15.6">
      <c r="H28" s="72"/>
    </row>
    <row r="29" spans="1:8" ht="15.6">
      <c r="H29" s="72"/>
    </row>
    <row r="30" spans="1:8" ht="15.6">
      <c r="H30" s="72"/>
    </row>
    <row r="31" spans="1:8" ht="15.6">
      <c r="G31" s="72"/>
    </row>
    <row r="32" spans="1:8" ht="15.6">
      <c r="F32" s="72"/>
    </row>
    <row r="33" spans="6:8" ht="15.6">
      <c r="F33" s="72"/>
    </row>
    <row r="34" spans="6:8" ht="15.6">
      <c r="F34" s="72"/>
    </row>
    <row r="35" spans="6:8" ht="15.6">
      <c r="F35" s="72"/>
    </row>
    <row r="36" spans="6:8" ht="15.6">
      <c r="F36" s="72"/>
      <c r="G36" s="72"/>
    </row>
    <row r="37" spans="6:8" ht="15.6">
      <c r="F37" s="73"/>
    </row>
    <row r="38" spans="6:8" ht="15.6">
      <c r="F38" s="73"/>
    </row>
    <row r="39" spans="6:8" ht="15.6">
      <c r="F39" s="73"/>
      <c r="G39" s="73"/>
    </row>
    <row r="40" spans="6:8" ht="15.6">
      <c r="G40" s="72"/>
    </row>
    <row r="41" spans="6:8" ht="15.6">
      <c r="G41" s="72"/>
    </row>
    <row r="42" spans="6:8" ht="15.6">
      <c r="H42" s="73"/>
    </row>
    <row r="43" spans="6:8">
      <c r="F43" s="70"/>
    </row>
    <row r="45" spans="6:8">
      <c r="F45" s="71"/>
    </row>
    <row r="46" spans="6:8">
      <c r="F46" s="71"/>
    </row>
  </sheetData>
  <mergeCells count="1">
    <mergeCell ref="A1:C1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Kuso</dc:creator>
  <cp:lastModifiedBy>Kuso</cp:lastModifiedBy>
  <cp:lastPrinted>2015-12-22T08:22:08Z</cp:lastPrinted>
  <dcterms:created xsi:type="dcterms:W3CDTF">2015-09-09T14:41:18Z</dcterms:created>
  <dcterms:modified xsi:type="dcterms:W3CDTF">2016-01-26T10:44:59Z</dcterms:modified>
</cp:coreProperties>
</file>